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Лист1!$A$2</definedName>
    <definedName name="_xlnm.Print_Area" localSheetId="0">Лист1!$A$1:$AC$31</definedName>
  </definedNames>
  <calcPr calcId="124519"/>
</workbook>
</file>

<file path=xl/calcChain.xml><?xml version="1.0" encoding="utf-8"?>
<calcChain xmlns="http://schemas.openxmlformats.org/spreadsheetml/2006/main">
  <c r="H17" i="1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G17"/>
  <c r="H11"/>
  <c r="H10" s="1"/>
  <c r="I11"/>
  <c r="I10" s="1"/>
  <c r="J11"/>
  <c r="K11"/>
  <c r="K10" s="1"/>
  <c r="L11"/>
  <c r="L10" s="1"/>
  <c r="M11"/>
  <c r="M10" s="1"/>
  <c r="N11"/>
  <c r="N10" s="1"/>
  <c r="O11"/>
  <c r="O10" s="1"/>
  <c r="P11"/>
  <c r="P10" s="1"/>
  <c r="Q11"/>
  <c r="Q10" s="1"/>
  <c r="R11"/>
  <c r="R10" s="1"/>
  <c r="S11"/>
  <c r="S10" s="1"/>
  <c r="T11"/>
  <c r="T10" s="1"/>
  <c r="U11"/>
  <c r="U10" s="1"/>
  <c r="V11"/>
  <c r="V10" s="1"/>
  <c r="W11"/>
  <c r="W10" s="1"/>
  <c r="X11"/>
  <c r="X10" s="1"/>
  <c r="Y11"/>
  <c r="Y10" s="1"/>
  <c r="Z11"/>
  <c r="Z10" s="1"/>
  <c r="G11"/>
  <c r="G10" s="1"/>
  <c r="J10" l="1"/>
</calcChain>
</file>

<file path=xl/sharedStrings.xml><?xml version="1.0" encoding="utf-8"?>
<sst xmlns="http://schemas.openxmlformats.org/spreadsheetml/2006/main" count="88" uniqueCount="61">
  <si>
    <t xml:space="preserve">                                                    ОТЧЕТ</t>
  </si>
  <si>
    <t xml:space="preserve">                                                                                                     Новокубанского района «Развитие культуры»</t>
  </si>
  <si>
    <t>тыс. рублей</t>
  </si>
  <si>
    <t>Номер мероприятия (1)</t>
  </si>
  <si>
    <t>Наименование отдельного мероприятия, подпрограммы, мероприятия подпрограммы, ведомственной целевой программы</t>
  </si>
  <si>
    <t>Муниципальный заказчик, получатель субсидий (субвенций), ответственный за выполнение мероприятий, исполнитель</t>
  </si>
  <si>
    <t>Объем финансирования, предусмотренный программой на текущий год</t>
  </si>
  <si>
    <t>Объем финансирования, предусмотренный уточненной бюджетной росписью на отчетную дату</t>
  </si>
  <si>
    <t>Профинансировано (кассовое исполнение) в отчетном периоде</t>
  </si>
  <si>
    <t>Освоено в отчетном периоде (2)</t>
  </si>
  <si>
    <t>Фактически достигнутый результат реализации мероприятия</t>
  </si>
  <si>
    <t>Отметка о выполнении мероприятия (выполнено / не выполнено), причина невыполнения</t>
  </si>
  <si>
    <t>Федеральный бюджет</t>
  </si>
  <si>
    <t>краевой бюджет</t>
  </si>
  <si>
    <t>местный бюджет</t>
  </si>
  <si>
    <t>х</t>
  </si>
  <si>
    <t>МБУК «НКДЦ» им. Наумчиковой В.И.</t>
  </si>
  <si>
    <t>Библиотечное обслуживание населения</t>
  </si>
  <si>
    <t>МБУК «НКМ»</t>
  </si>
  <si>
    <t>Организация обслуживания посетителей музея</t>
  </si>
  <si>
    <t>Создание условий для организации отдыха и развлечений населения</t>
  </si>
  <si>
    <t>МКУ «ЦБ»</t>
  </si>
  <si>
    <t>Начальник финансово-экономического отдела администрации</t>
  </si>
  <si>
    <t xml:space="preserve">                                                 об исполнении финансирования муниципальной программы Новокубанского городского поселения</t>
  </si>
  <si>
    <t>негосударственный бюджет</t>
  </si>
  <si>
    <t>районный бюджет</t>
  </si>
  <si>
    <t>1.1</t>
  </si>
  <si>
    <t>1.2</t>
  </si>
  <si>
    <t>1.3</t>
  </si>
  <si>
    <t>1.4</t>
  </si>
  <si>
    <t>1.5</t>
  </si>
  <si>
    <t>2.1</t>
  </si>
  <si>
    <t xml:space="preserve">Заместитель главы Новокубанского городского поселения </t>
  </si>
  <si>
    <t>Новокубанского района, начальник отдела муниципального контроля</t>
  </si>
  <si>
    <t xml:space="preserve">   </t>
  </si>
  <si>
    <t>А.Е.Ворожко</t>
  </si>
  <si>
    <t>О.А.Орешкина</t>
  </si>
  <si>
    <t xml:space="preserve">Новокубанского городского поселения Новокубанского района                                                                                                                                                                      </t>
  </si>
  <si>
    <t>Основное мероприятие 1: Обеспечение деятельности муниципальных учреждений, в том числе:</t>
  </si>
  <si>
    <t xml:space="preserve">Финансовое обеспечение деятельности МКУ «ЦБ» </t>
  </si>
  <si>
    <t>Финансовое обеспечение МКУК «НГБС»</t>
  </si>
  <si>
    <t>Финансовое обеспечение МБУК «НКДЦ» им.Наумчиковой В.И.</t>
  </si>
  <si>
    <t>Финансовое обеспечение МБУК «НКМ»</t>
  </si>
  <si>
    <t>Финансовое обеспечение МБУК «НПКиО»</t>
  </si>
  <si>
    <t>Основное мероприятие 2: Обеспечение реализации муниципальной программы и прочие мероприятия в области культуры, в том числе:</t>
  </si>
  <si>
    <t>Подготовка и проведение мероприятий, посвященных знаменательным и памятным датам, реализация проектов в области культуры, искусства и креативных (творческих) индустрий</t>
  </si>
  <si>
    <t xml:space="preserve"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 к сети «Интернет» и развитию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поселения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</si>
  <si>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</si>
  <si>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дополнительную помощь местным бюджетам для решения социально-значимых вопросов местного значения</t>
  </si>
  <si>
    <t>МКУК «НГБС»</t>
  </si>
  <si>
    <t>МБУК "НПКиО"</t>
  </si>
  <si>
    <t>МБУК «НГБС» МБУК «НКДЦ» им. Наумчиковой В.И. МБУК "НПКиО"</t>
  </si>
  <si>
    <t>2</t>
  </si>
  <si>
    <t>2.2</t>
  </si>
  <si>
    <t>2.3</t>
  </si>
  <si>
    <t>2.4</t>
  </si>
  <si>
    <t>МБУК «НКДЦ» им. Наумчиковой В.И. МКУК «НГБС»</t>
  </si>
  <si>
    <t>не выполнено, исполнение в течении года</t>
  </si>
  <si>
    <t>Сохранение кадрового потенциала в сфере культуры</t>
  </si>
  <si>
    <t>за 9 месяцев 2022 года</t>
  </si>
  <si>
    <t>Всего по программе: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</si>
</sst>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textRotation="90" wrapText="1"/>
    </xf>
    <xf numFmtId="0" fontId="3" fillId="0" borderId="3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7" xfId="0" applyFont="1" applyBorder="1" applyAlignment="1">
      <alignment horizontal="center" vertical="top" textRotation="90" wrapText="1"/>
    </xf>
    <xf numFmtId="0" fontId="10" fillId="0" borderId="0" xfId="0" applyFont="1"/>
    <xf numFmtId="0" fontId="3" fillId="0" borderId="7" xfId="0" applyFont="1" applyBorder="1" applyAlignment="1">
      <alignment horizontal="center" vertical="top" wrapText="1"/>
    </xf>
    <xf numFmtId="0" fontId="0" fillId="0" borderId="0" xfId="0" applyBorder="1"/>
    <xf numFmtId="49" fontId="8" fillId="0" borderId="2" xfId="0" applyNumberFormat="1" applyFont="1" applyBorder="1" applyAlignment="1">
      <alignment horizontal="justify" vertical="top" wrapText="1"/>
    </xf>
    <xf numFmtId="0" fontId="3" fillId="0" borderId="11" xfId="0" applyFont="1" applyBorder="1" applyAlignment="1">
      <alignment horizontal="center" vertical="top" textRotation="90" wrapText="1"/>
    </xf>
    <xf numFmtId="0" fontId="4" fillId="0" borderId="11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left" vertical="top" wrapText="1"/>
    </xf>
    <xf numFmtId="49" fontId="8" fillId="0" borderId="11" xfId="0" applyNumberFormat="1" applyFont="1" applyBorder="1" applyAlignment="1">
      <alignment horizontal="justify" vertical="top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justify" vertical="top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top" wrapText="1"/>
    </xf>
    <xf numFmtId="0" fontId="1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justify"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9" fillId="0" borderId="5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1"/>
  <sheetViews>
    <sheetView tabSelected="1" view="pageBreakPreview" zoomScale="60" workbookViewId="0">
      <selection activeCell="B8" sqref="B8:D8"/>
    </sheetView>
  </sheetViews>
  <sheetFormatPr defaultRowHeight="15"/>
  <cols>
    <col min="1" max="1" width="15.7109375" customWidth="1"/>
    <col min="16" max="16" width="9.7109375" bestFit="1" customWidth="1"/>
    <col min="29" max="29" width="24" customWidth="1"/>
  </cols>
  <sheetData>
    <row r="1" spans="1:30" ht="18.75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3"/>
      <c r="AD1" s="13"/>
    </row>
    <row r="2" spans="1:30" ht="18.75" customHeight="1">
      <c r="A2" s="33" t="s">
        <v>23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</row>
    <row r="3" spans="1:30" ht="18.75" customHeight="1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13"/>
    </row>
    <row r="4" spans="1:30" ht="18.7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 t="s">
        <v>59</v>
      </c>
      <c r="O4" s="33"/>
      <c r="P4" s="33"/>
      <c r="Q4" s="33"/>
      <c r="R4" s="33"/>
      <c r="S4" s="33"/>
      <c r="T4" s="33"/>
      <c r="U4" s="33"/>
      <c r="V4" s="33"/>
      <c r="W4" s="33"/>
      <c r="X4" s="34"/>
      <c r="Y4" s="34"/>
      <c r="Z4" s="34"/>
      <c r="AA4" s="34"/>
      <c r="AB4" s="35"/>
      <c r="AC4" s="35"/>
    </row>
    <row r="5" spans="1:30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0" ht="16.5" thickBo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 t="s">
        <v>2</v>
      </c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0" ht="45.75" thickBot="1">
      <c r="A7" s="12" t="s">
        <v>3</v>
      </c>
      <c r="B7" s="38" t="s">
        <v>4</v>
      </c>
      <c r="C7" s="43"/>
      <c r="D7" s="39"/>
      <c r="E7" s="38" t="s">
        <v>5</v>
      </c>
      <c r="F7" s="39"/>
      <c r="G7" s="38" t="s">
        <v>6</v>
      </c>
      <c r="H7" s="43"/>
      <c r="I7" s="43"/>
      <c r="J7" s="43"/>
      <c r="K7" s="39"/>
      <c r="L7" s="38" t="s">
        <v>7</v>
      </c>
      <c r="M7" s="43"/>
      <c r="N7" s="43"/>
      <c r="O7" s="43"/>
      <c r="P7" s="39"/>
      <c r="Q7" s="38" t="s">
        <v>8</v>
      </c>
      <c r="R7" s="43"/>
      <c r="S7" s="43"/>
      <c r="T7" s="43"/>
      <c r="U7" s="39"/>
      <c r="V7" s="44" t="s">
        <v>9</v>
      </c>
      <c r="W7" s="45"/>
      <c r="X7" s="45"/>
      <c r="Y7" s="45"/>
      <c r="Z7" s="46"/>
      <c r="AA7" s="38" t="s">
        <v>10</v>
      </c>
      <c r="AB7" s="39"/>
      <c r="AC7" s="1" t="s">
        <v>11</v>
      </c>
    </row>
    <row r="8" spans="1:30" ht="81.75" customHeight="1" thickBot="1">
      <c r="A8" s="2"/>
      <c r="B8" s="40"/>
      <c r="C8" s="41"/>
      <c r="D8" s="42"/>
      <c r="E8" s="40"/>
      <c r="F8" s="42"/>
      <c r="G8" s="3" t="s">
        <v>12</v>
      </c>
      <c r="H8" s="15" t="s">
        <v>13</v>
      </c>
      <c r="I8" s="10" t="s">
        <v>25</v>
      </c>
      <c r="J8" s="3" t="s">
        <v>24</v>
      </c>
      <c r="K8" s="3" t="s">
        <v>14</v>
      </c>
      <c r="L8" s="3" t="s">
        <v>12</v>
      </c>
      <c r="M8" s="15" t="s">
        <v>13</v>
      </c>
      <c r="N8" s="3" t="s">
        <v>25</v>
      </c>
      <c r="O8" s="3" t="s">
        <v>24</v>
      </c>
      <c r="P8" s="3" t="s">
        <v>14</v>
      </c>
      <c r="Q8" s="3" t="s">
        <v>12</v>
      </c>
      <c r="R8" s="15" t="s">
        <v>13</v>
      </c>
      <c r="S8" s="3" t="s">
        <v>25</v>
      </c>
      <c r="T8" s="3" t="s">
        <v>24</v>
      </c>
      <c r="U8" s="3" t="s">
        <v>14</v>
      </c>
      <c r="V8" s="3" t="s">
        <v>12</v>
      </c>
      <c r="W8" s="15" t="s">
        <v>13</v>
      </c>
      <c r="X8" s="3" t="s">
        <v>25</v>
      </c>
      <c r="Y8" s="3" t="s">
        <v>24</v>
      </c>
      <c r="Z8" s="3" t="s">
        <v>14</v>
      </c>
      <c r="AA8" s="40"/>
      <c r="AB8" s="42"/>
      <c r="AC8" s="4"/>
    </row>
    <row r="9" spans="1:30" ht="16.5" thickBot="1">
      <c r="A9" s="5">
        <v>1</v>
      </c>
      <c r="B9" s="51">
        <v>2</v>
      </c>
      <c r="C9" s="52"/>
      <c r="D9" s="53"/>
      <c r="E9" s="51">
        <v>3</v>
      </c>
      <c r="F9" s="53"/>
      <c r="G9" s="6">
        <v>4</v>
      </c>
      <c r="H9" s="16">
        <v>5</v>
      </c>
      <c r="I9" s="6">
        <v>6</v>
      </c>
      <c r="J9" s="6">
        <v>7</v>
      </c>
      <c r="K9" s="6">
        <v>8</v>
      </c>
      <c r="L9" s="6">
        <v>9</v>
      </c>
      <c r="M9" s="16">
        <v>10</v>
      </c>
      <c r="N9" s="6">
        <v>11</v>
      </c>
      <c r="O9" s="6">
        <v>12</v>
      </c>
      <c r="P9" s="6">
        <v>13</v>
      </c>
      <c r="Q9" s="6">
        <v>14</v>
      </c>
      <c r="R9" s="16">
        <v>15</v>
      </c>
      <c r="S9" s="6">
        <v>16</v>
      </c>
      <c r="T9" s="6">
        <v>17</v>
      </c>
      <c r="U9" s="6">
        <v>18</v>
      </c>
      <c r="V9" s="6">
        <v>19</v>
      </c>
      <c r="W9" s="16">
        <v>20</v>
      </c>
      <c r="X9" s="6">
        <v>21</v>
      </c>
      <c r="Y9" s="6">
        <v>22</v>
      </c>
      <c r="Z9" s="6">
        <v>23</v>
      </c>
      <c r="AA9" s="47">
        <v>24</v>
      </c>
      <c r="AB9" s="48"/>
      <c r="AC9" s="6">
        <v>25</v>
      </c>
    </row>
    <row r="10" spans="1:30" s="31" customFormat="1" ht="111" customHeight="1" thickBot="1">
      <c r="A10" s="7"/>
      <c r="B10" s="54" t="s">
        <v>60</v>
      </c>
      <c r="C10" s="55"/>
      <c r="D10" s="56"/>
      <c r="E10" s="57"/>
      <c r="F10" s="58"/>
      <c r="G10" s="19">
        <f>G11+G17</f>
        <v>0</v>
      </c>
      <c r="H10" s="19">
        <f t="shared" ref="H10:L10" si="0">H11+H17</f>
        <v>0</v>
      </c>
      <c r="I10" s="19">
        <f t="shared" si="0"/>
        <v>0</v>
      </c>
      <c r="J10" s="19">
        <f t="shared" si="0"/>
        <v>30.2</v>
      </c>
      <c r="K10" s="19">
        <f t="shared" si="0"/>
        <v>66766.3</v>
      </c>
      <c r="L10" s="19">
        <f t="shared" si="0"/>
        <v>0</v>
      </c>
      <c r="M10" s="19">
        <f t="shared" ref="M10" si="1">M11+M17</f>
        <v>0</v>
      </c>
      <c r="N10" s="19">
        <f t="shared" ref="N10" si="2">N11+N17</f>
        <v>0</v>
      </c>
      <c r="O10" s="19">
        <f t="shared" ref="O10" si="3">O11+O17</f>
        <v>26</v>
      </c>
      <c r="P10" s="19">
        <f t="shared" ref="P10:Q10" si="4">P11+P17</f>
        <v>67948.800000000003</v>
      </c>
      <c r="Q10" s="19">
        <f t="shared" si="4"/>
        <v>0</v>
      </c>
      <c r="R10" s="19">
        <f t="shared" ref="R10" si="5">R11+R17</f>
        <v>0</v>
      </c>
      <c r="S10" s="19">
        <f t="shared" ref="S10" si="6">S11+S17</f>
        <v>0</v>
      </c>
      <c r="T10" s="19">
        <f t="shared" ref="T10" si="7">T11+T17</f>
        <v>26</v>
      </c>
      <c r="U10" s="19">
        <f t="shared" ref="U10:V10" si="8">U11+U17</f>
        <v>52995.599999999991</v>
      </c>
      <c r="V10" s="19">
        <f t="shared" si="8"/>
        <v>0</v>
      </c>
      <c r="W10" s="19">
        <f t="shared" ref="W10" si="9">W11+W17</f>
        <v>0</v>
      </c>
      <c r="X10" s="19">
        <f t="shared" ref="X10" si="10">X11+X17</f>
        <v>0</v>
      </c>
      <c r="Y10" s="19">
        <f t="shared" ref="Y10" si="11">Y11+Y17</f>
        <v>26</v>
      </c>
      <c r="Z10" s="19">
        <f t="shared" ref="Z10" si="12">Z11+Z17</f>
        <v>52661.200000000004</v>
      </c>
      <c r="AA10" s="49" t="s">
        <v>15</v>
      </c>
      <c r="AB10" s="50"/>
      <c r="AC10" s="8" t="s">
        <v>15</v>
      </c>
    </row>
    <row r="11" spans="1:30" s="31" customFormat="1" ht="111" customHeight="1" thickBot="1">
      <c r="A11" s="7">
        <v>1</v>
      </c>
      <c r="B11" s="54" t="s">
        <v>38</v>
      </c>
      <c r="C11" s="55"/>
      <c r="D11" s="56"/>
      <c r="E11" s="57"/>
      <c r="F11" s="58"/>
      <c r="G11" s="19">
        <f>G12+G13+G14+G15+G16</f>
        <v>0</v>
      </c>
      <c r="H11" s="19">
        <f t="shared" ref="H11:Z11" si="13">H12+H13+H14+H15+H16</f>
        <v>0</v>
      </c>
      <c r="I11" s="19">
        <f t="shared" si="13"/>
        <v>0</v>
      </c>
      <c r="J11" s="19">
        <f t="shared" si="13"/>
        <v>0</v>
      </c>
      <c r="K11" s="19">
        <f t="shared" si="13"/>
        <v>65466.3</v>
      </c>
      <c r="L11" s="19">
        <f t="shared" si="13"/>
        <v>0</v>
      </c>
      <c r="M11" s="19">
        <f t="shared" si="13"/>
        <v>0</v>
      </c>
      <c r="N11" s="19">
        <f t="shared" si="13"/>
        <v>0</v>
      </c>
      <c r="O11" s="19">
        <f t="shared" si="13"/>
        <v>0</v>
      </c>
      <c r="P11" s="19">
        <f t="shared" si="13"/>
        <v>66466.3</v>
      </c>
      <c r="Q11" s="19">
        <f t="shared" si="13"/>
        <v>0</v>
      </c>
      <c r="R11" s="19">
        <f t="shared" si="13"/>
        <v>0</v>
      </c>
      <c r="S11" s="19">
        <f t="shared" si="13"/>
        <v>0</v>
      </c>
      <c r="T11" s="19">
        <f t="shared" si="13"/>
        <v>0</v>
      </c>
      <c r="U11" s="19">
        <f t="shared" si="13"/>
        <v>52049.999999999993</v>
      </c>
      <c r="V11" s="19">
        <f t="shared" si="13"/>
        <v>0</v>
      </c>
      <c r="W11" s="19">
        <f t="shared" si="13"/>
        <v>0</v>
      </c>
      <c r="X11" s="19">
        <f t="shared" si="13"/>
        <v>0</v>
      </c>
      <c r="Y11" s="19">
        <f t="shared" si="13"/>
        <v>0</v>
      </c>
      <c r="Z11" s="19">
        <f t="shared" si="13"/>
        <v>51715.600000000006</v>
      </c>
      <c r="AA11" s="49" t="s">
        <v>15</v>
      </c>
      <c r="AB11" s="50"/>
      <c r="AC11" s="8" t="s">
        <v>15</v>
      </c>
    </row>
    <row r="12" spans="1:30" ht="64.150000000000006" customHeight="1" thickBot="1">
      <c r="A12" s="14" t="s">
        <v>26</v>
      </c>
      <c r="B12" s="59" t="s">
        <v>39</v>
      </c>
      <c r="C12" s="60"/>
      <c r="D12" s="61"/>
      <c r="E12" s="62" t="s">
        <v>21</v>
      </c>
      <c r="F12" s="63"/>
      <c r="G12" s="20"/>
      <c r="H12" s="21"/>
      <c r="I12" s="20"/>
      <c r="J12" s="20"/>
      <c r="K12" s="20">
        <v>5794.5</v>
      </c>
      <c r="L12" s="20"/>
      <c r="M12" s="21"/>
      <c r="N12" s="20"/>
      <c r="O12" s="20"/>
      <c r="P12" s="20">
        <v>5794.5</v>
      </c>
      <c r="Q12" s="20"/>
      <c r="R12" s="21"/>
      <c r="S12" s="20"/>
      <c r="T12" s="20"/>
      <c r="U12" s="20">
        <v>4074.1</v>
      </c>
      <c r="V12" s="20"/>
      <c r="W12" s="21"/>
      <c r="X12" s="20"/>
      <c r="Y12" s="20"/>
      <c r="Z12" s="20">
        <v>4074.1</v>
      </c>
      <c r="AA12" s="59" t="s">
        <v>58</v>
      </c>
      <c r="AB12" s="61"/>
      <c r="AC12" s="27" t="s">
        <v>57</v>
      </c>
    </row>
    <row r="13" spans="1:30" ht="53.25" customHeight="1" thickBot="1">
      <c r="A13" s="14" t="s">
        <v>27</v>
      </c>
      <c r="B13" s="59" t="s">
        <v>40</v>
      </c>
      <c r="C13" s="60"/>
      <c r="D13" s="61"/>
      <c r="E13" s="64" t="s">
        <v>49</v>
      </c>
      <c r="F13" s="65"/>
      <c r="G13" s="20"/>
      <c r="H13" s="21"/>
      <c r="I13" s="20"/>
      <c r="J13" s="20"/>
      <c r="K13" s="20">
        <v>6861</v>
      </c>
      <c r="L13" s="20"/>
      <c r="M13" s="21"/>
      <c r="N13" s="20"/>
      <c r="O13" s="20"/>
      <c r="P13" s="20">
        <v>6861</v>
      </c>
      <c r="Q13" s="20"/>
      <c r="R13" s="21"/>
      <c r="S13" s="20"/>
      <c r="T13" s="20"/>
      <c r="U13" s="20">
        <v>5044.1000000000004</v>
      </c>
      <c r="V13" s="20"/>
      <c r="W13" s="21"/>
      <c r="X13" s="20"/>
      <c r="Y13" s="20"/>
      <c r="Z13" s="20">
        <v>5044.1000000000004</v>
      </c>
      <c r="AA13" s="62" t="s">
        <v>17</v>
      </c>
      <c r="AB13" s="63"/>
      <c r="AC13" s="27" t="s">
        <v>57</v>
      </c>
    </row>
    <row r="14" spans="1:30" ht="58.9" customHeight="1" thickBot="1">
      <c r="A14" s="14" t="s">
        <v>28</v>
      </c>
      <c r="B14" s="59" t="s">
        <v>41</v>
      </c>
      <c r="C14" s="60"/>
      <c r="D14" s="61"/>
      <c r="E14" s="64" t="s">
        <v>16</v>
      </c>
      <c r="F14" s="65"/>
      <c r="G14" s="20"/>
      <c r="H14" s="21"/>
      <c r="I14" s="20"/>
      <c r="J14" s="20"/>
      <c r="K14" s="20">
        <v>39698.800000000003</v>
      </c>
      <c r="L14" s="20"/>
      <c r="M14" s="21"/>
      <c r="N14" s="20"/>
      <c r="O14" s="20"/>
      <c r="P14" s="20">
        <v>40458.800000000003</v>
      </c>
      <c r="Q14" s="20"/>
      <c r="R14" s="21"/>
      <c r="S14" s="20"/>
      <c r="T14" s="20"/>
      <c r="U14" s="20">
        <v>32190.5</v>
      </c>
      <c r="V14" s="20"/>
      <c r="W14" s="21"/>
      <c r="X14" s="20"/>
      <c r="Y14" s="20"/>
      <c r="Z14" s="20">
        <v>32125.9</v>
      </c>
      <c r="AA14" s="66" t="s">
        <v>20</v>
      </c>
      <c r="AB14" s="67"/>
      <c r="AC14" s="27" t="s">
        <v>57</v>
      </c>
    </row>
    <row r="15" spans="1:30" ht="52.15" customHeight="1" thickBot="1">
      <c r="A15" s="17" t="s">
        <v>29</v>
      </c>
      <c r="B15" s="66" t="s">
        <v>42</v>
      </c>
      <c r="C15" s="68"/>
      <c r="D15" s="67"/>
      <c r="E15" s="69" t="s">
        <v>18</v>
      </c>
      <c r="F15" s="70"/>
      <c r="G15" s="23"/>
      <c r="H15" s="23"/>
      <c r="I15" s="24"/>
      <c r="J15" s="24"/>
      <c r="K15" s="23">
        <v>3796</v>
      </c>
      <c r="L15" s="23"/>
      <c r="M15" s="23"/>
      <c r="N15" s="24"/>
      <c r="O15" s="24"/>
      <c r="P15" s="23">
        <v>3496</v>
      </c>
      <c r="Q15" s="23"/>
      <c r="R15" s="23"/>
      <c r="S15" s="24"/>
      <c r="T15" s="24"/>
      <c r="U15" s="23">
        <v>2816.2</v>
      </c>
      <c r="V15" s="23"/>
      <c r="W15" s="23"/>
      <c r="X15" s="24"/>
      <c r="Y15" s="24"/>
      <c r="Z15" s="23">
        <v>2812.9</v>
      </c>
      <c r="AA15" s="66" t="s">
        <v>19</v>
      </c>
      <c r="AB15" s="67"/>
      <c r="AC15" s="27" t="s">
        <v>57</v>
      </c>
    </row>
    <row r="16" spans="1:30" ht="58.15" customHeight="1" thickBot="1">
      <c r="A16" s="18" t="s">
        <v>30</v>
      </c>
      <c r="B16" s="59" t="s">
        <v>43</v>
      </c>
      <c r="C16" s="60"/>
      <c r="D16" s="61"/>
      <c r="E16" s="62" t="s">
        <v>50</v>
      </c>
      <c r="F16" s="63"/>
      <c r="G16" s="25"/>
      <c r="H16" s="21"/>
      <c r="I16" s="25"/>
      <c r="J16" s="25"/>
      <c r="K16" s="25">
        <v>9316</v>
      </c>
      <c r="L16" s="25"/>
      <c r="M16" s="21"/>
      <c r="N16" s="25"/>
      <c r="O16" s="25"/>
      <c r="P16" s="25">
        <v>9856</v>
      </c>
      <c r="Q16" s="25"/>
      <c r="R16" s="21"/>
      <c r="S16" s="25"/>
      <c r="T16" s="25"/>
      <c r="U16" s="25">
        <v>7925.1</v>
      </c>
      <c r="V16" s="25"/>
      <c r="W16" s="21"/>
      <c r="X16" s="25"/>
      <c r="Y16" s="25"/>
      <c r="Z16" s="25">
        <v>7658.6</v>
      </c>
      <c r="AA16" s="59" t="s">
        <v>20</v>
      </c>
      <c r="AB16" s="61"/>
      <c r="AC16" s="27" t="s">
        <v>57</v>
      </c>
    </row>
    <row r="17" spans="1:29" s="31" customFormat="1" ht="82.15" customHeight="1" thickBot="1">
      <c r="A17" s="28" t="s">
        <v>52</v>
      </c>
      <c r="B17" s="54" t="s">
        <v>44</v>
      </c>
      <c r="C17" s="55"/>
      <c r="D17" s="56"/>
      <c r="E17" s="57"/>
      <c r="F17" s="58"/>
      <c r="G17" s="29">
        <f>G18+G19+G20+G21</f>
        <v>0</v>
      </c>
      <c r="H17" s="29">
        <f t="shared" ref="H17:Z17" si="14">H18+H19+H20+H21</f>
        <v>0</v>
      </c>
      <c r="I17" s="29">
        <f t="shared" si="14"/>
        <v>0</v>
      </c>
      <c r="J17" s="29">
        <f t="shared" si="14"/>
        <v>30.2</v>
      </c>
      <c r="K17" s="29">
        <f t="shared" si="14"/>
        <v>1300</v>
      </c>
      <c r="L17" s="29">
        <f t="shared" si="14"/>
        <v>0</v>
      </c>
      <c r="M17" s="29">
        <f t="shared" si="14"/>
        <v>0</v>
      </c>
      <c r="N17" s="29">
        <f t="shared" si="14"/>
        <v>0</v>
      </c>
      <c r="O17" s="29">
        <f t="shared" si="14"/>
        <v>26</v>
      </c>
      <c r="P17" s="29">
        <f t="shared" si="14"/>
        <v>1482.5</v>
      </c>
      <c r="Q17" s="29">
        <f t="shared" si="14"/>
        <v>0</v>
      </c>
      <c r="R17" s="29">
        <f t="shared" si="14"/>
        <v>0</v>
      </c>
      <c r="S17" s="29">
        <f t="shared" si="14"/>
        <v>0</v>
      </c>
      <c r="T17" s="29">
        <f t="shared" si="14"/>
        <v>26</v>
      </c>
      <c r="U17" s="29">
        <f t="shared" si="14"/>
        <v>945.6</v>
      </c>
      <c r="V17" s="29">
        <f t="shared" si="14"/>
        <v>0</v>
      </c>
      <c r="W17" s="29">
        <f t="shared" si="14"/>
        <v>0</v>
      </c>
      <c r="X17" s="29">
        <f t="shared" si="14"/>
        <v>0</v>
      </c>
      <c r="Y17" s="29">
        <f t="shared" si="14"/>
        <v>26</v>
      </c>
      <c r="Z17" s="29">
        <f t="shared" si="14"/>
        <v>945.6</v>
      </c>
      <c r="AA17" s="54"/>
      <c r="AB17" s="56"/>
      <c r="AC17" s="30"/>
    </row>
    <row r="18" spans="1:29" ht="96" customHeight="1" thickBot="1">
      <c r="A18" s="14" t="s">
        <v>31</v>
      </c>
      <c r="B18" s="59" t="s">
        <v>45</v>
      </c>
      <c r="C18" s="60"/>
      <c r="D18" s="61"/>
      <c r="E18" s="64" t="s">
        <v>56</v>
      </c>
      <c r="F18" s="65"/>
      <c r="G18" s="20"/>
      <c r="H18" s="21"/>
      <c r="I18" s="20"/>
      <c r="J18" s="20">
        <v>30.2</v>
      </c>
      <c r="K18" s="20">
        <v>1300</v>
      </c>
      <c r="L18" s="20"/>
      <c r="M18" s="21"/>
      <c r="N18" s="20"/>
      <c r="O18" s="20">
        <v>26</v>
      </c>
      <c r="P18" s="20">
        <v>1482.5</v>
      </c>
      <c r="Q18" s="20"/>
      <c r="R18" s="21"/>
      <c r="S18" s="20"/>
      <c r="T18" s="20">
        <v>26</v>
      </c>
      <c r="U18" s="20">
        <v>945.6</v>
      </c>
      <c r="V18" s="20"/>
      <c r="W18" s="21"/>
      <c r="X18" s="20"/>
      <c r="Y18" s="20">
        <v>26</v>
      </c>
      <c r="Z18" s="20">
        <v>945.6</v>
      </c>
      <c r="AA18" s="59" t="s">
        <v>20</v>
      </c>
      <c r="AB18" s="61"/>
      <c r="AC18" s="27" t="s">
        <v>57</v>
      </c>
    </row>
    <row r="19" spans="1:29" ht="175.15" customHeight="1" thickBot="1">
      <c r="A19" s="14" t="s">
        <v>53</v>
      </c>
      <c r="B19" s="71" t="s">
        <v>46</v>
      </c>
      <c r="C19" s="72"/>
      <c r="D19" s="73"/>
      <c r="E19" s="64" t="s">
        <v>49</v>
      </c>
      <c r="F19" s="65"/>
      <c r="G19" s="20"/>
      <c r="H19" s="21"/>
      <c r="I19" s="20"/>
      <c r="J19" s="20">
        <v>0</v>
      </c>
      <c r="K19" s="20">
        <v>0</v>
      </c>
      <c r="L19" s="20"/>
      <c r="M19" s="21"/>
      <c r="N19" s="20"/>
      <c r="O19" s="20">
        <v>0</v>
      </c>
      <c r="P19" s="20">
        <v>0</v>
      </c>
      <c r="Q19" s="20"/>
      <c r="R19" s="21"/>
      <c r="S19" s="20"/>
      <c r="T19" s="20">
        <v>0</v>
      </c>
      <c r="U19" s="20">
        <v>0</v>
      </c>
      <c r="V19" s="20"/>
      <c r="W19" s="21"/>
      <c r="X19" s="20"/>
      <c r="Y19" s="20">
        <v>0</v>
      </c>
      <c r="Z19" s="20">
        <v>0</v>
      </c>
      <c r="AA19" s="59"/>
      <c r="AB19" s="61"/>
      <c r="AC19" s="27"/>
    </row>
    <row r="20" spans="1:29" ht="78" customHeight="1" thickBot="1">
      <c r="A20" s="14" t="s">
        <v>54</v>
      </c>
      <c r="B20" s="59" t="s">
        <v>47</v>
      </c>
      <c r="C20" s="60"/>
      <c r="D20" s="61"/>
      <c r="E20" s="62" t="s">
        <v>16</v>
      </c>
      <c r="F20" s="63"/>
      <c r="G20" s="20"/>
      <c r="H20" s="21"/>
      <c r="I20" s="20"/>
      <c r="J20" s="20">
        <v>0</v>
      </c>
      <c r="K20" s="20">
        <v>0</v>
      </c>
      <c r="L20" s="20"/>
      <c r="M20" s="21"/>
      <c r="N20" s="20"/>
      <c r="O20" s="20">
        <v>0</v>
      </c>
      <c r="P20" s="20">
        <v>0</v>
      </c>
      <c r="Q20" s="20"/>
      <c r="R20" s="21"/>
      <c r="S20" s="20"/>
      <c r="T20" s="20">
        <v>0</v>
      </c>
      <c r="U20" s="20">
        <v>0</v>
      </c>
      <c r="V20" s="20"/>
      <c r="W20" s="21"/>
      <c r="X20" s="20"/>
      <c r="Y20" s="20">
        <v>0</v>
      </c>
      <c r="Z20" s="20">
        <v>0</v>
      </c>
      <c r="AA20" s="59"/>
      <c r="AB20" s="61"/>
      <c r="AC20" s="27"/>
    </row>
    <row r="21" spans="1:29" ht="66" customHeight="1" thickBot="1">
      <c r="A21" s="14" t="s">
        <v>55</v>
      </c>
      <c r="B21" s="59" t="s">
        <v>48</v>
      </c>
      <c r="C21" s="60"/>
      <c r="D21" s="61"/>
      <c r="E21" s="59" t="s">
        <v>51</v>
      </c>
      <c r="F21" s="61"/>
      <c r="G21" s="20"/>
      <c r="H21" s="21"/>
      <c r="I21" s="20"/>
      <c r="J21" s="20">
        <v>0</v>
      </c>
      <c r="K21" s="22">
        <v>0</v>
      </c>
      <c r="L21" s="20"/>
      <c r="M21" s="21"/>
      <c r="N21" s="20"/>
      <c r="O21" s="20">
        <v>0</v>
      </c>
      <c r="P21" s="22">
        <v>0</v>
      </c>
      <c r="Q21" s="22"/>
      <c r="R21" s="26"/>
      <c r="S21" s="20"/>
      <c r="T21" s="20">
        <v>0</v>
      </c>
      <c r="U21" s="22">
        <v>0</v>
      </c>
      <c r="V21" s="20"/>
      <c r="W21" s="21"/>
      <c r="X21" s="20"/>
      <c r="Y21" s="20">
        <v>0</v>
      </c>
      <c r="Z21" s="22">
        <v>0</v>
      </c>
      <c r="AA21" s="59"/>
      <c r="AB21" s="61"/>
      <c r="AC21" s="27"/>
    </row>
    <row r="22" spans="1:29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5" spans="1:29" ht="18.75">
      <c r="A25" s="11" t="s">
        <v>32</v>
      </c>
      <c r="V25" s="11" t="s">
        <v>35</v>
      </c>
    </row>
    <row r="26" spans="1:29" ht="18.75">
      <c r="A26" s="11" t="s">
        <v>33</v>
      </c>
    </row>
    <row r="30" spans="1:29" ht="18.75">
      <c r="A30" s="11" t="s">
        <v>22</v>
      </c>
    </row>
    <row r="31" spans="1:29" ht="18.75">
      <c r="A31" s="11" t="s">
        <v>37</v>
      </c>
      <c r="U31" t="s">
        <v>34</v>
      </c>
      <c r="V31" s="11" t="s">
        <v>36</v>
      </c>
    </row>
  </sheetData>
  <mergeCells count="67">
    <mergeCell ref="AA20:AB20"/>
    <mergeCell ref="B21:D21"/>
    <mergeCell ref="E21:F21"/>
    <mergeCell ref="AA21:AB21"/>
    <mergeCell ref="B20:D20"/>
    <mergeCell ref="E20:F20"/>
    <mergeCell ref="AA18:AB18"/>
    <mergeCell ref="B19:D19"/>
    <mergeCell ref="E19:F19"/>
    <mergeCell ref="AA19:AB19"/>
    <mergeCell ref="B18:D18"/>
    <mergeCell ref="E18:F18"/>
    <mergeCell ref="AA16:AB16"/>
    <mergeCell ref="B17:D17"/>
    <mergeCell ref="E17:F17"/>
    <mergeCell ref="AA17:AB17"/>
    <mergeCell ref="AA15:AB15"/>
    <mergeCell ref="B16:D16"/>
    <mergeCell ref="E16:F16"/>
    <mergeCell ref="B15:D15"/>
    <mergeCell ref="E15:F15"/>
    <mergeCell ref="AA13:AB13"/>
    <mergeCell ref="B14:D14"/>
    <mergeCell ref="E14:F14"/>
    <mergeCell ref="AA14:AB14"/>
    <mergeCell ref="B13:D13"/>
    <mergeCell ref="E13:F13"/>
    <mergeCell ref="AA11:AB11"/>
    <mergeCell ref="B12:D12"/>
    <mergeCell ref="E12:F12"/>
    <mergeCell ref="AA12:AB12"/>
    <mergeCell ref="B11:D11"/>
    <mergeCell ref="E11:F11"/>
    <mergeCell ref="AA9:AB9"/>
    <mergeCell ref="AA10:AB10"/>
    <mergeCell ref="B9:D9"/>
    <mergeCell ref="E9:F9"/>
    <mergeCell ref="B10:D10"/>
    <mergeCell ref="E10:F10"/>
    <mergeCell ref="AA7:AB7"/>
    <mergeCell ref="B8:D8"/>
    <mergeCell ref="E8:F8"/>
    <mergeCell ref="AA8:AB8"/>
    <mergeCell ref="B7:D7"/>
    <mergeCell ref="E7:F7"/>
    <mergeCell ref="G7:K7"/>
    <mergeCell ref="L7:P7"/>
    <mergeCell ref="Q7:U7"/>
    <mergeCell ref="V7:Z7"/>
    <mergeCell ref="I5:P5"/>
    <mergeCell ref="Q5:AC5"/>
    <mergeCell ref="A6:B6"/>
    <mergeCell ref="C6:E6"/>
    <mergeCell ref="F6:H6"/>
    <mergeCell ref="I6:P6"/>
    <mergeCell ref="Q6:AC6"/>
    <mergeCell ref="A5:B5"/>
    <mergeCell ref="C5:E5"/>
    <mergeCell ref="F5:H5"/>
    <mergeCell ref="A1:AC1"/>
    <mergeCell ref="A2:AC2"/>
    <mergeCell ref="A3:AC3"/>
    <mergeCell ref="A4:C4"/>
    <mergeCell ref="D4:M4"/>
    <mergeCell ref="X4:AA4"/>
    <mergeCell ref="AB4:AC4"/>
    <mergeCell ref="N4:W4"/>
  </mergeCells>
  <pageMargins left="0.11811023622047245" right="0.11811023622047245" top="0.74803149606299213" bottom="0.15748031496062992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2022-10-13T06:29:10Z</dcterms:modified>
</cp:coreProperties>
</file>